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715" windowHeight="9525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AB14" i="1" l="1"/>
  <c r="AB6" i="1" l="1"/>
  <c r="AB7" i="1"/>
  <c r="AB8" i="1"/>
  <c r="AB9" i="1"/>
  <c r="AB10" i="1"/>
  <c r="AB11" i="1"/>
  <c r="AB12" i="1"/>
  <c r="AB13" i="1"/>
  <c r="AB5" i="1"/>
  <c r="F4" i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l="1"/>
  <c r="AC6" i="1"/>
  <c r="AC10" i="1"/>
  <c r="AC14" i="1"/>
  <c r="AC7" i="1"/>
  <c r="AC5" i="1"/>
  <c r="AC8" i="1"/>
  <c r="AC12" i="1"/>
  <c r="AC9" i="1"/>
  <c r="AC13" i="1"/>
  <c r="AC11" i="1"/>
  <c r="V4" i="1" l="1"/>
</calcChain>
</file>

<file path=xl/sharedStrings.xml><?xml version="1.0" encoding="utf-8"?>
<sst xmlns="http://schemas.openxmlformats.org/spreadsheetml/2006/main" count="45" uniqueCount="32">
  <si>
    <t>SG Bawinkel</t>
  </si>
  <si>
    <t>SSC Brögbern</t>
  </si>
  <si>
    <t>Stand</t>
  </si>
  <si>
    <t>Name</t>
  </si>
  <si>
    <t>Verein</t>
  </si>
  <si>
    <t>Vorkampf</t>
  </si>
  <si>
    <t>Ergebnis</t>
  </si>
  <si>
    <t>Rang</t>
  </si>
  <si>
    <t>#</t>
  </si>
  <si>
    <t>Katharina Berndsen</t>
  </si>
  <si>
    <t>SSG Langen</t>
  </si>
  <si>
    <t>Natalie Großmann</t>
  </si>
  <si>
    <t>Lukas Striet</t>
  </si>
  <si>
    <t>Dsp Darme</t>
  </si>
  <si>
    <t>x = ausgeschieden</t>
  </si>
  <si>
    <t>y = Letzter und Vorletzter</t>
  </si>
  <si>
    <t>Rundenwettkampf 2013  -  Finale  - LG Auflage - Jugend/Junioren B</t>
  </si>
  <si>
    <t>Jonas Rickermann</t>
  </si>
  <si>
    <t>Dennis Wresch</t>
  </si>
  <si>
    <t>VS Salzbergen</t>
  </si>
  <si>
    <t>Kevin Hoffmann</t>
  </si>
  <si>
    <t>Rico Focks</t>
  </si>
  <si>
    <t>Maurice Geyer</t>
  </si>
  <si>
    <t>Benedikt Schulten</t>
  </si>
  <si>
    <t>Julius Böker</t>
  </si>
  <si>
    <t>SSG Bramsche</t>
  </si>
  <si>
    <t>Katharina Lüken</t>
  </si>
  <si>
    <t>Jasmin Mackiewicz</t>
  </si>
  <si>
    <t xml:space="preserve">Dienstag, 4. Juni 2013 - 19.00 Uhr </t>
  </si>
  <si>
    <t>Michael Etmann (SG Bawinkel, 290,8 Ringe) ist beim Final-Wettkampf verhindert.</t>
  </si>
  <si>
    <t>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</si>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</sst>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33333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3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/>
    </xf>
  </cellXfs>
  <cellStyles count="1">
    <cellStyle name="Standard" xfId="0" builtinId="0"/>
  </cellStyles>
  <dxfs count="32">
    <dxf>
      <fill>
        <patternFill>
          <bgColor theme="9" tint="0.39994506668294322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0</xdr:rowOff>
    </xdr:from>
    <xdr:to>
      <xdr:col>1</xdr:col>
      <xdr:colOff>1200150</xdr:colOff>
      <xdr:row>2</xdr:row>
      <xdr:rowOff>257175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0"/>
          <a:ext cx="1457324" cy="1600200"/>
        </a:xfrm>
        <a:prstGeom prst="rect">
          <a:avLst/>
        </a:prstGeom>
      </xdr:spPr>
    </xdr:pic>
    <xdr:clientData/>
  </xdr:twoCellAnchor>
  <xdr:twoCellAnchor editAs="oneCell">
    <xdr:from>
      <xdr:col>26</xdr:col>
      <xdr:colOff>257176</xdr:colOff>
      <xdr:row>0</xdr:row>
      <xdr:rowOff>9525</xdr:rowOff>
    </xdr:from>
    <xdr:to>
      <xdr:col>29</xdr:col>
      <xdr:colOff>295275</xdr:colOff>
      <xdr:row>2</xdr:row>
      <xdr:rowOff>266700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73076" y="9525"/>
          <a:ext cx="1457324" cy="160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"/>
  <sheetViews>
    <sheetView tabSelected="1" workbookViewId="0">
      <selection activeCell="W13" sqref="W13"/>
    </sheetView>
  </sheetViews>
  <sheetFormatPr baseColWidth="10" defaultColWidth="8.140625" defaultRowHeight="15.75" x14ac:dyDescent="0.25"/>
  <cols>
    <col min="1" max="1" width="6.7109375" style="1" customWidth="1"/>
    <col min="2" max="2" width="20.42578125" style="2" customWidth="1"/>
    <col min="3" max="3" width="23.28515625" style="2" customWidth="1"/>
    <col min="4" max="4" width="11.28515625" style="1" customWidth="1"/>
    <col min="5" max="27" width="6" style="1" customWidth="1"/>
    <col min="28" max="28" width="9.42578125" style="1" bestFit="1" customWidth="1"/>
    <col min="29" max="29" width="5.85546875" style="1" bestFit="1" customWidth="1"/>
    <col min="30" max="30" width="5.140625" style="1" customWidth="1"/>
    <col min="31" max="16384" width="8.140625" style="2"/>
  </cols>
  <sheetData>
    <row r="1" spans="1:30" ht="70.5" customHeight="1" x14ac:dyDescent="0.25">
      <c r="C1" s="22" t="s">
        <v>16</v>
      </c>
    </row>
    <row r="2" spans="1:30" ht="35.25" customHeight="1" x14ac:dyDescent="0.25">
      <c r="C2" s="25" t="s">
        <v>28</v>
      </c>
    </row>
    <row r="3" spans="1:30" ht="28.5" customHeight="1" x14ac:dyDescent="0.25">
      <c r="S3" s="1" t="s">
        <v>14</v>
      </c>
      <c r="W3" s="1" t="s">
        <v>15</v>
      </c>
    </row>
    <row r="4" spans="1:30" x14ac:dyDescent="0.25">
      <c r="A4" s="6" t="s">
        <v>2</v>
      </c>
      <c r="B4" s="15" t="s">
        <v>3</v>
      </c>
      <c r="C4" s="15" t="s">
        <v>4</v>
      </c>
      <c r="D4" s="6" t="s">
        <v>5</v>
      </c>
      <c r="E4" s="6">
        <v>1</v>
      </c>
      <c r="F4" s="3">
        <f>E4+1</f>
        <v>2</v>
      </c>
      <c r="G4" s="3">
        <f t="shared" ref="G4:V4" si="0">F4+1</f>
        <v>3</v>
      </c>
      <c r="H4" s="3">
        <f t="shared" si="0"/>
        <v>4</v>
      </c>
      <c r="I4" s="3">
        <f t="shared" si="0"/>
        <v>5</v>
      </c>
      <c r="J4" s="3">
        <f t="shared" si="0"/>
        <v>6</v>
      </c>
      <c r="K4" s="3">
        <f t="shared" si="0"/>
        <v>7</v>
      </c>
      <c r="L4" s="3">
        <f t="shared" si="0"/>
        <v>8</v>
      </c>
      <c r="M4" s="3">
        <f t="shared" si="0"/>
        <v>9</v>
      </c>
      <c r="N4" s="3">
        <f t="shared" si="0"/>
        <v>10</v>
      </c>
      <c r="O4" s="3">
        <f t="shared" si="0"/>
        <v>11</v>
      </c>
      <c r="P4" s="3">
        <f t="shared" si="0"/>
        <v>12</v>
      </c>
      <c r="Q4" s="3">
        <f t="shared" si="0"/>
        <v>13</v>
      </c>
      <c r="R4" s="3">
        <f t="shared" si="0"/>
        <v>14</v>
      </c>
      <c r="S4" s="3">
        <f t="shared" si="0"/>
        <v>15</v>
      </c>
      <c r="T4" s="3">
        <f t="shared" si="0"/>
        <v>16</v>
      </c>
      <c r="U4" s="3">
        <f t="shared" si="0"/>
        <v>17</v>
      </c>
      <c r="V4" s="3">
        <f t="shared" si="0"/>
        <v>18</v>
      </c>
      <c r="W4" s="3">
        <v>19</v>
      </c>
      <c r="X4" s="3">
        <v>20</v>
      </c>
      <c r="Y4" s="3">
        <v>21</v>
      </c>
      <c r="Z4" s="3">
        <v>22</v>
      </c>
      <c r="AA4" s="3">
        <v>23</v>
      </c>
      <c r="AB4" s="6" t="s">
        <v>6</v>
      </c>
      <c r="AC4" s="6" t="s">
        <v>7</v>
      </c>
      <c r="AD4" s="12" t="s">
        <v>8</v>
      </c>
    </row>
    <row r="5" spans="1:30" s="4" customFormat="1" ht="36" customHeight="1" x14ac:dyDescent="0.25">
      <c r="A5" s="13">
        <v>1</v>
      </c>
      <c r="B5" s="16" t="s">
        <v>9</v>
      </c>
      <c r="C5" s="16" t="s">
        <v>10</v>
      </c>
      <c r="D5" s="18">
        <v>295.8</v>
      </c>
      <c r="E5" s="7">
        <v>10</v>
      </c>
      <c r="F5" s="5">
        <v>10.1</v>
      </c>
      <c r="G5" s="5">
        <v>9.6999999999999993</v>
      </c>
      <c r="H5" s="5">
        <v>9.8000000000000007</v>
      </c>
      <c r="I5" s="5">
        <v>10.7</v>
      </c>
      <c r="J5" s="5">
        <v>10.5</v>
      </c>
      <c r="K5" s="5">
        <v>10.199999999999999</v>
      </c>
      <c r="L5" s="5">
        <v>10.199999999999999</v>
      </c>
      <c r="M5" s="5">
        <v>10.5</v>
      </c>
      <c r="N5" s="5">
        <v>8.8000000000000007</v>
      </c>
      <c r="O5" s="5">
        <v>10.6</v>
      </c>
      <c r="P5" s="5">
        <v>9.5</v>
      </c>
      <c r="Q5" s="5">
        <v>10.6</v>
      </c>
      <c r="R5" s="5">
        <v>10.3</v>
      </c>
      <c r="S5" s="5">
        <v>10.1</v>
      </c>
      <c r="T5" s="5">
        <v>9.6999999999999993</v>
      </c>
      <c r="U5" s="5">
        <v>9.8000000000000007</v>
      </c>
      <c r="V5" s="5">
        <v>9.6999999999999993</v>
      </c>
      <c r="W5" s="5"/>
      <c r="X5" s="5"/>
      <c r="Y5" s="5"/>
      <c r="Z5" s="5"/>
      <c r="AA5" s="5"/>
      <c r="AB5" s="7">
        <f>SUM(E5:AA5)</f>
        <v>180.79999999999998</v>
      </c>
      <c r="AC5" s="8">
        <f>RANK(AB5,$AB$5:$AB$14)</f>
        <v>3</v>
      </c>
      <c r="AD5" s="20" t="s">
        <v>31</v>
      </c>
    </row>
    <row r="6" spans="1:30" s="4" customFormat="1" ht="36" customHeight="1" x14ac:dyDescent="0.25">
      <c r="A6" s="13">
        <v>2</v>
      </c>
      <c r="B6" s="16" t="s">
        <v>17</v>
      </c>
      <c r="C6" s="16" t="s">
        <v>1</v>
      </c>
      <c r="D6" s="18">
        <v>290.60000000000002</v>
      </c>
      <c r="E6" s="7">
        <v>9.6999999999999993</v>
      </c>
      <c r="F6" s="5">
        <v>10.6</v>
      </c>
      <c r="G6" s="5">
        <v>9.6</v>
      </c>
      <c r="H6" s="5">
        <v>10.7</v>
      </c>
      <c r="I6" s="5">
        <v>10.5</v>
      </c>
      <c r="J6" s="5">
        <v>10.4</v>
      </c>
      <c r="K6" s="5">
        <v>9.1999999999999993</v>
      </c>
      <c r="L6" s="5">
        <v>10.7</v>
      </c>
      <c r="M6" s="5">
        <v>9.1</v>
      </c>
      <c r="N6" s="5">
        <v>8.9</v>
      </c>
      <c r="O6" s="5">
        <v>10.4</v>
      </c>
      <c r="P6" s="5">
        <v>10.5</v>
      </c>
      <c r="Q6" s="5">
        <v>9.3000000000000007</v>
      </c>
      <c r="R6" s="5">
        <v>9.6999999999999993</v>
      </c>
      <c r="S6" s="5">
        <v>10.3</v>
      </c>
      <c r="T6" s="5"/>
      <c r="U6" s="5"/>
      <c r="V6" s="5"/>
      <c r="W6" s="5"/>
      <c r="X6" s="5"/>
      <c r="Y6" s="5"/>
      <c r="Z6" s="5"/>
      <c r="AA6" s="5"/>
      <c r="AB6" s="7">
        <f t="shared" ref="AB6:AB13" si="1">SUM(E6:AA6)</f>
        <v>149.6</v>
      </c>
      <c r="AC6" s="8">
        <f t="shared" ref="AC6:AC14" si="2">RANK(AB6,$AB$5:$AB$14)</f>
        <v>6</v>
      </c>
      <c r="AD6" s="20" t="s">
        <v>31</v>
      </c>
    </row>
    <row r="7" spans="1:30" s="4" customFormat="1" ht="36" customHeight="1" x14ac:dyDescent="0.25">
      <c r="A7" s="13">
        <v>3</v>
      </c>
      <c r="B7" s="16" t="s">
        <v>18</v>
      </c>
      <c r="C7" s="16" t="s">
        <v>1</v>
      </c>
      <c r="D7" s="18">
        <v>289.8</v>
      </c>
      <c r="E7" s="7">
        <v>8.1999999999999993</v>
      </c>
      <c r="F7" s="5">
        <v>9.4</v>
      </c>
      <c r="G7" s="5">
        <v>8.6</v>
      </c>
      <c r="H7" s="5">
        <v>9.9</v>
      </c>
      <c r="I7" s="5">
        <v>9.6</v>
      </c>
      <c r="J7" s="5">
        <v>9.4</v>
      </c>
      <c r="K7" s="5">
        <v>9.4</v>
      </c>
      <c r="L7" s="5">
        <v>9.5</v>
      </c>
      <c r="M7" s="5">
        <v>8.6</v>
      </c>
      <c r="N7" s="5">
        <v>10.4</v>
      </c>
      <c r="O7" s="5">
        <v>9.8000000000000007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7">
        <f t="shared" si="1"/>
        <v>102.8</v>
      </c>
      <c r="AC7" s="8">
        <f t="shared" si="2"/>
        <v>10</v>
      </c>
      <c r="AD7" s="20" t="s">
        <v>31</v>
      </c>
    </row>
    <row r="8" spans="1:30" s="4" customFormat="1" ht="36" customHeight="1" x14ac:dyDescent="0.25">
      <c r="A8" s="13">
        <v>4</v>
      </c>
      <c r="B8" s="16" t="s">
        <v>20</v>
      </c>
      <c r="C8" s="16" t="s">
        <v>19</v>
      </c>
      <c r="D8" s="18">
        <v>288.8</v>
      </c>
      <c r="E8" s="7">
        <v>9.5</v>
      </c>
      <c r="F8" s="5">
        <v>9.6999999999999993</v>
      </c>
      <c r="G8" s="5">
        <v>8.5</v>
      </c>
      <c r="H8" s="5">
        <v>10.9</v>
      </c>
      <c r="I8" s="5">
        <v>8.3000000000000007</v>
      </c>
      <c r="J8" s="5">
        <v>9.8000000000000007</v>
      </c>
      <c r="K8" s="5">
        <v>10.199999999999999</v>
      </c>
      <c r="L8" s="5">
        <v>9.4</v>
      </c>
      <c r="M8" s="5">
        <v>8.3000000000000007</v>
      </c>
      <c r="N8" s="5">
        <v>9.6999999999999993</v>
      </c>
      <c r="O8" s="5">
        <v>10</v>
      </c>
      <c r="P8" s="5">
        <v>10.1</v>
      </c>
      <c r="Q8" s="5">
        <v>10.1</v>
      </c>
      <c r="R8" s="5"/>
      <c r="S8" s="5"/>
      <c r="T8" s="5"/>
      <c r="U8" s="5"/>
      <c r="V8" s="5"/>
      <c r="W8" s="5"/>
      <c r="X8" s="5"/>
      <c r="Y8" s="5"/>
      <c r="Z8" s="5"/>
      <c r="AA8" s="5"/>
      <c r="AB8" s="7">
        <f t="shared" si="1"/>
        <v>124.5</v>
      </c>
      <c r="AC8" s="8">
        <f t="shared" si="2"/>
        <v>8</v>
      </c>
      <c r="AD8" s="20" t="s">
        <v>31</v>
      </c>
    </row>
    <row r="9" spans="1:30" s="4" customFormat="1" ht="36" customHeight="1" x14ac:dyDescent="0.25">
      <c r="A9" s="13">
        <v>5</v>
      </c>
      <c r="B9" s="16" t="s">
        <v>12</v>
      </c>
      <c r="C9" s="16" t="s">
        <v>13</v>
      </c>
      <c r="D9" s="18">
        <v>287.8</v>
      </c>
      <c r="E9" s="7">
        <v>10.5</v>
      </c>
      <c r="F9" s="5">
        <v>10.3</v>
      </c>
      <c r="G9" s="5">
        <v>10.199999999999999</v>
      </c>
      <c r="H9" s="5">
        <v>9.8000000000000007</v>
      </c>
      <c r="I9" s="5">
        <v>9.9</v>
      </c>
      <c r="J9" s="5">
        <v>10.3</v>
      </c>
      <c r="K9" s="5">
        <v>10.6</v>
      </c>
      <c r="L9" s="5">
        <v>10.4</v>
      </c>
      <c r="M9" s="5">
        <v>10.5</v>
      </c>
      <c r="N9" s="5">
        <v>10.1</v>
      </c>
      <c r="O9" s="5">
        <v>9.3000000000000007</v>
      </c>
      <c r="P9" s="5">
        <v>9.6</v>
      </c>
      <c r="Q9" s="5">
        <v>10.5</v>
      </c>
      <c r="R9" s="5">
        <v>9.6</v>
      </c>
      <c r="S9" s="5">
        <v>10.1</v>
      </c>
      <c r="T9" s="5">
        <v>10.5</v>
      </c>
      <c r="U9" s="5">
        <v>10.4</v>
      </c>
      <c r="V9" s="5">
        <v>10</v>
      </c>
      <c r="W9" s="5">
        <v>10.6</v>
      </c>
      <c r="X9" s="5"/>
      <c r="Y9" s="5"/>
      <c r="Z9" s="5"/>
      <c r="AA9" s="5"/>
      <c r="AB9" s="7">
        <f t="shared" si="1"/>
        <v>193.2</v>
      </c>
      <c r="AC9" s="8">
        <f t="shared" si="2"/>
        <v>1</v>
      </c>
      <c r="AD9" s="20"/>
    </row>
    <row r="10" spans="1:30" s="4" customFormat="1" ht="36" customHeight="1" x14ac:dyDescent="0.25">
      <c r="A10" s="13">
        <v>6</v>
      </c>
      <c r="B10" s="16" t="s">
        <v>21</v>
      </c>
      <c r="C10" s="16" t="s">
        <v>19</v>
      </c>
      <c r="D10" s="18">
        <v>287.60000000000002</v>
      </c>
      <c r="E10" s="7">
        <v>8.6</v>
      </c>
      <c r="F10" s="5">
        <v>10.1</v>
      </c>
      <c r="G10" s="5">
        <v>9.4</v>
      </c>
      <c r="H10" s="5">
        <v>9.9</v>
      </c>
      <c r="I10" s="5">
        <v>9.9</v>
      </c>
      <c r="J10" s="5">
        <v>10.199999999999999</v>
      </c>
      <c r="K10" s="5">
        <v>10.6</v>
      </c>
      <c r="L10" s="5">
        <v>9.4</v>
      </c>
      <c r="M10" s="5">
        <v>9.9</v>
      </c>
      <c r="N10" s="5">
        <v>9.3000000000000007</v>
      </c>
      <c r="O10" s="5">
        <v>8.8000000000000007</v>
      </c>
      <c r="P10" s="5">
        <v>9.1</v>
      </c>
      <c r="Q10" s="5">
        <v>10.199999999999999</v>
      </c>
      <c r="R10" s="5">
        <v>9.4</v>
      </c>
      <c r="S10" s="5"/>
      <c r="T10" s="5"/>
      <c r="U10" s="5"/>
      <c r="V10" s="5"/>
      <c r="W10" s="5"/>
      <c r="X10" s="5"/>
      <c r="Y10" s="5"/>
      <c r="Z10" s="5"/>
      <c r="AA10" s="5"/>
      <c r="AB10" s="7">
        <f t="shared" si="1"/>
        <v>134.79999999999998</v>
      </c>
      <c r="AC10" s="8">
        <f t="shared" si="2"/>
        <v>7</v>
      </c>
      <c r="AD10" s="20" t="s">
        <v>31</v>
      </c>
    </row>
    <row r="11" spans="1:30" s="4" customFormat="1" ht="36" customHeight="1" x14ac:dyDescent="0.25">
      <c r="A11" s="13">
        <v>7</v>
      </c>
      <c r="B11" s="16" t="s">
        <v>22</v>
      </c>
      <c r="C11" s="16" t="s">
        <v>19</v>
      </c>
      <c r="D11" s="18">
        <v>287</v>
      </c>
      <c r="E11" s="7">
        <v>9.9</v>
      </c>
      <c r="F11" s="5">
        <v>10.3</v>
      </c>
      <c r="G11" s="5">
        <v>10.1</v>
      </c>
      <c r="H11" s="5">
        <v>10.6</v>
      </c>
      <c r="I11" s="5">
        <v>9.5</v>
      </c>
      <c r="J11" s="5">
        <v>10</v>
      </c>
      <c r="K11" s="5">
        <v>9.6</v>
      </c>
      <c r="L11" s="5">
        <v>10.8</v>
      </c>
      <c r="M11" s="5">
        <v>9.6</v>
      </c>
      <c r="N11" s="5">
        <v>9.8000000000000007</v>
      </c>
      <c r="O11" s="5">
        <v>10.3</v>
      </c>
      <c r="P11" s="5">
        <v>10.7</v>
      </c>
      <c r="Q11" s="5">
        <v>10.3</v>
      </c>
      <c r="R11" s="5">
        <v>9.4</v>
      </c>
      <c r="S11" s="5">
        <v>9</v>
      </c>
      <c r="T11" s="5">
        <v>10.3</v>
      </c>
      <c r="U11" s="5">
        <v>10.4</v>
      </c>
      <c r="V11" s="5"/>
      <c r="W11" s="5"/>
      <c r="X11" s="5"/>
      <c r="Y11" s="5"/>
      <c r="Z11" s="5"/>
      <c r="AA11" s="5"/>
      <c r="AB11" s="7">
        <f t="shared" si="1"/>
        <v>170.60000000000002</v>
      </c>
      <c r="AC11" s="8">
        <f t="shared" si="2"/>
        <v>4</v>
      </c>
      <c r="AD11" s="20" t="s">
        <v>31</v>
      </c>
    </row>
    <row r="12" spans="1:30" s="4" customFormat="1" ht="36" customHeight="1" x14ac:dyDescent="0.25">
      <c r="A12" s="13">
        <v>8</v>
      </c>
      <c r="B12" s="16" t="s">
        <v>23</v>
      </c>
      <c r="C12" s="16" t="s">
        <v>0</v>
      </c>
      <c r="D12" s="18">
        <v>286.8</v>
      </c>
      <c r="E12" s="7">
        <v>10.4</v>
      </c>
      <c r="F12" s="5">
        <v>9.3000000000000007</v>
      </c>
      <c r="G12" s="5">
        <v>9.5</v>
      </c>
      <c r="H12" s="5">
        <v>10.3</v>
      </c>
      <c r="I12" s="5">
        <v>10.199999999999999</v>
      </c>
      <c r="J12" s="5">
        <v>9.6999999999999993</v>
      </c>
      <c r="K12" s="5">
        <v>10.4</v>
      </c>
      <c r="L12" s="5">
        <v>9.5</v>
      </c>
      <c r="M12" s="5">
        <v>10.5</v>
      </c>
      <c r="N12" s="5">
        <v>9.4</v>
      </c>
      <c r="O12" s="5">
        <v>10.5</v>
      </c>
      <c r="P12" s="5">
        <v>10</v>
      </c>
      <c r="Q12" s="5">
        <v>10.5</v>
      </c>
      <c r="R12" s="5">
        <v>10</v>
      </c>
      <c r="S12" s="5">
        <v>10.199999999999999</v>
      </c>
      <c r="T12" s="5">
        <v>10.3</v>
      </c>
      <c r="U12" s="5">
        <v>10.8</v>
      </c>
      <c r="V12" s="5">
        <v>10.4</v>
      </c>
      <c r="W12" s="5">
        <v>10.7</v>
      </c>
      <c r="X12" s="5"/>
      <c r="Y12" s="5"/>
      <c r="Z12" s="5"/>
      <c r="AA12" s="5"/>
      <c r="AB12" s="7">
        <f t="shared" si="1"/>
        <v>192.60000000000002</v>
      </c>
      <c r="AC12" s="8">
        <f t="shared" si="2"/>
        <v>2</v>
      </c>
      <c r="AD12" s="20" t="s">
        <v>30</v>
      </c>
    </row>
    <row r="13" spans="1:30" s="4" customFormat="1" ht="36" customHeight="1" x14ac:dyDescent="0.25">
      <c r="A13" s="13">
        <v>9</v>
      </c>
      <c r="B13" s="16" t="s">
        <v>24</v>
      </c>
      <c r="C13" s="16" t="s">
        <v>25</v>
      </c>
      <c r="D13" s="18">
        <v>285.8</v>
      </c>
      <c r="E13" s="7">
        <v>10.3</v>
      </c>
      <c r="F13" s="5">
        <v>10.1</v>
      </c>
      <c r="G13" s="5">
        <v>9.4</v>
      </c>
      <c r="H13" s="5">
        <v>10.7</v>
      </c>
      <c r="I13" s="5">
        <v>9.8000000000000007</v>
      </c>
      <c r="J13" s="5">
        <v>10.1</v>
      </c>
      <c r="K13" s="5">
        <v>10.9</v>
      </c>
      <c r="L13" s="5">
        <v>9.8000000000000007</v>
      </c>
      <c r="M13" s="5">
        <v>10.3</v>
      </c>
      <c r="N13" s="5">
        <v>9.9</v>
      </c>
      <c r="O13" s="5">
        <v>9.4</v>
      </c>
      <c r="P13" s="5">
        <v>10.3</v>
      </c>
      <c r="Q13" s="5">
        <v>9</v>
      </c>
      <c r="R13" s="5">
        <v>9.8000000000000007</v>
      </c>
      <c r="S13" s="5">
        <v>10</v>
      </c>
      <c r="T13" s="5">
        <v>9.6</v>
      </c>
      <c r="U13" s="5"/>
      <c r="V13" s="5"/>
      <c r="W13" s="5"/>
      <c r="X13" s="5"/>
      <c r="Y13" s="5"/>
      <c r="Z13" s="5"/>
      <c r="AA13" s="5"/>
      <c r="AB13" s="7">
        <f t="shared" si="1"/>
        <v>159.4</v>
      </c>
      <c r="AC13" s="8">
        <f t="shared" si="2"/>
        <v>5</v>
      </c>
      <c r="AD13" s="20" t="s">
        <v>31</v>
      </c>
    </row>
    <row r="14" spans="1:30" s="4" customFormat="1" ht="36" customHeight="1" x14ac:dyDescent="0.25">
      <c r="A14" s="14">
        <v>10</v>
      </c>
      <c r="B14" s="17" t="s">
        <v>26</v>
      </c>
      <c r="C14" s="17" t="s">
        <v>13</v>
      </c>
      <c r="D14" s="19">
        <v>284.60000000000002</v>
      </c>
      <c r="E14" s="9">
        <v>9.9</v>
      </c>
      <c r="F14" s="10">
        <v>8</v>
      </c>
      <c r="G14" s="10">
        <v>10.199999999999999</v>
      </c>
      <c r="H14" s="10">
        <v>9.8000000000000007</v>
      </c>
      <c r="I14" s="10">
        <v>10.4</v>
      </c>
      <c r="J14" s="10">
        <v>9.9</v>
      </c>
      <c r="K14" s="10">
        <v>10.8</v>
      </c>
      <c r="L14" s="10">
        <v>9.5</v>
      </c>
      <c r="M14" s="10">
        <v>7.9</v>
      </c>
      <c r="N14" s="10">
        <v>9.6</v>
      </c>
      <c r="O14" s="10">
        <v>9.3000000000000007</v>
      </c>
      <c r="P14" s="10">
        <v>8.9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9">
        <f>SUM(E14:AA14)</f>
        <v>114.2</v>
      </c>
      <c r="AC14" s="11">
        <f t="shared" si="2"/>
        <v>9</v>
      </c>
      <c r="AD14" s="21" t="s">
        <v>31</v>
      </c>
    </row>
    <row r="15" spans="1:30" x14ac:dyDescent="0.25">
      <c r="A15" s="23">
        <v>11</v>
      </c>
      <c r="B15" s="24" t="s">
        <v>27</v>
      </c>
      <c r="C15" s="24" t="s">
        <v>10</v>
      </c>
      <c r="D15" s="23">
        <v>283.60000000000002</v>
      </c>
      <c r="H15" s="26" t="s">
        <v>29</v>
      </c>
    </row>
    <row r="16" spans="1:30" x14ac:dyDescent="0.25">
      <c r="A16" s="23">
        <v>12</v>
      </c>
      <c r="B16" s="24" t="s">
        <v>11</v>
      </c>
      <c r="C16" s="24" t="s">
        <v>10</v>
      </c>
      <c r="D16" s="23">
        <v>283.39999999999998</v>
      </c>
    </row>
    <row r="17" spans="1:1" x14ac:dyDescent="0.25">
      <c r="A17" s="23"/>
    </row>
  </sheetData>
  <sortState ref="B16:AC24">
    <sortCondition ref="AB16:AB24"/>
  </sortState>
  <conditionalFormatting sqref="AD13">
    <cfRule type="expression" dxfId="31" priority="141">
      <formula>"AA12=""x"""</formula>
    </cfRule>
  </conditionalFormatting>
  <conditionalFormatting sqref="AD14">
    <cfRule type="expression" dxfId="30" priority="132">
      <formula>"AA12=""x"""</formula>
    </cfRule>
  </conditionalFormatting>
  <conditionalFormatting sqref="E13:AA13">
    <cfRule type="cellIs" dxfId="29" priority="30" operator="greaterThan">
      <formula>9.9</formula>
    </cfRule>
  </conditionalFormatting>
  <conditionalFormatting sqref="A13:AC13">
    <cfRule type="expression" dxfId="28" priority="28">
      <formula>$AD13="y"</formula>
    </cfRule>
    <cfRule type="expression" dxfId="27" priority="29">
      <formula>$AD13="x"</formula>
    </cfRule>
  </conditionalFormatting>
  <conditionalFormatting sqref="E14:AA14">
    <cfRule type="cellIs" dxfId="26" priority="27" operator="greaterThan">
      <formula>9.9</formula>
    </cfRule>
  </conditionalFormatting>
  <conditionalFormatting sqref="A14:AC14">
    <cfRule type="expression" dxfId="25" priority="25">
      <formula>$AD14="y"</formula>
    </cfRule>
    <cfRule type="expression" dxfId="24" priority="26">
      <formula>$AD14="x"</formula>
    </cfRule>
  </conditionalFormatting>
  <conditionalFormatting sqref="E12:AA12">
    <cfRule type="cellIs" dxfId="23" priority="24" operator="greaterThan">
      <formula>9.9</formula>
    </cfRule>
  </conditionalFormatting>
  <conditionalFormatting sqref="A12:AC12">
    <cfRule type="expression" dxfId="22" priority="22">
      <formula>$AD12="y"</formula>
    </cfRule>
    <cfRule type="expression" dxfId="21" priority="23">
      <formula>$AD12="x"</formula>
    </cfRule>
  </conditionalFormatting>
  <conditionalFormatting sqref="E11:AA11">
    <cfRule type="cellIs" dxfId="20" priority="21" operator="greaterThan">
      <formula>9.9</formula>
    </cfRule>
  </conditionalFormatting>
  <conditionalFormatting sqref="A11:AC11">
    <cfRule type="expression" dxfId="19" priority="19">
      <formula>$AD11="y"</formula>
    </cfRule>
    <cfRule type="expression" dxfId="18" priority="20">
      <formula>$AD11="x"</formula>
    </cfRule>
  </conditionalFormatting>
  <conditionalFormatting sqref="E10:AA10">
    <cfRule type="cellIs" dxfId="17" priority="18" operator="greaterThan">
      <formula>9.9</formula>
    </cfRule>
  </conditionalFormatting>
  <conditionalFormatting sqref="A10:AC10">
    <cfRule type="expression" dxfId="16" priority="16">
      <formula>$AD10="y"</formula>
    </cfRule>
    <cfRule type="expression" dxfId="15" priority="17">
      <formula>$AD10="x"</formula>
    </cfRule>
  </conditionalFormatting>
  <conditionalFormatting sqref="E9:AA9">
    <cfRule type="cellIs" dxfId="14" priority="15" operator="greaterThan">
      <formula>9.9</formula>
    </cfRule>
  </conditionalFormatting>
  <conditionalFormatting sqref="A9:AC9">
    <cfRule type="expression" dxfId="13" priority="13">
      <formula>$AD9="y"</formula>
    </cfRule>
    <cfRule type="expression" dxfId="12" priority="14">
      <formula>$AD9="x"</formula>
    </cfRule>
  </conditionalFormatting>
  <conditionalFormatting sqref="E8:AA8">
    <cfRule type="cellIs" dxfId="11" priority="12" operator="greaterThan">
      <formula>9.9</formula>
    </cfRule>
  </conditionalFormatting>
  <conditionalFormatting sqref="A8:AC8">
    <cfRule type="expression" dxfId="10" priority="10">
      <formula>$AD8="y"</formula>
    </cfRule>
    <cfRule type="expression" dxfId="9" priority="11">
      <formula>$AD8="x"</formula>
    </cfRule>
  </conditionalFormatting>
  <conditionalFormatting sqref="E7:AA7">
    <cfRule type="cellIs" dxfId="8" priority="9" operator="greaterThan">
      <formula>9.9</formula>
    </cfRule>
  </conditionalFormatting>
  <conditionalFormatting sqref="A7:AC7">
    <cfRule type="expression" dxfId="7" priority="7">
      <formula>$AD7="y"</formula>
    </cfRule>
    <cfRule type="expression" dxfId="6" priority="8">
      <formula>$AD7="x"</formula>
    </cfRule>
  </conditionalFormatting>
  <conditionalFormatting sqref="E6:AA6">
    <cfRule type="cellIs" dxfId="5" priority="6" operator="greaterThan">
      <formula>9.9</formula>
    </cfRule>
  </conditionalFormatting>
  <conditionalFormatting sqref="A6:AC6">
    <cfRule type="expression" dxfId="4" priority="4">
      <formula>$AD6="y"</formula>
    </cfRule>
    <cfRule type="expression" dxfId="3" priority="5">
      <formula>$AD6="x"</formula>
    </cfRule>
  </conditionalFormatting>
  <conditionalFormatting sqref="E5:AA5">
    <cfRule type="cellIs" dxfId="2" priority="3" operator="greaterThan">
      <formula>9.9</formula>
    </cfRule>
  </conditionalFormatting>
  <conditionalFormatting sqref="A5:AC5">
    <cfRule type="expression" dxfId="1" priority="1">
      <formula>$AD5="y"</formula>
    </cfRule>
    <cfRule type="expression" dxfId="0" priority="2">
      <formula>$AD5="x"</formula>
    </cfRule>
  </conditionalFormatting>
  <pageMargins left="0.25" right="0.25" top="0.75" bottom="0.75" header="0.3" footer="0.3"/>
  <pageSetup paperSize="9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 Vogeling</dc:creator>
  <cp:lastModifiedBy>Gregor Vogeling</cp:lastModifiedBy>
  <cp:lastPrinted>2012-06-20T18:57:23Z</cp:lastPrinted>
  <dcterms:created xsi:type="dcterms:W3CDTF">2012-06-16T05:51:26Z</dcterms:created>
  <dcterms:modified xsi:type="dcterms:W3CDTF">2013-06-04T17:43:51Z</dcterms:modified>
</cp:coreProperties>
</file>